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Тендерная документация по закупке компьютеров\"/>
    </mc:Choice>
  </mc:AlternateContent>
  <bookViews>
    <workbookView xWindow="0" yWindow="0" windowWidth="20490" windowHeight="7755"/>
  </bookViews>
  <sheets>
    <sheet name="Лист1" sheetId="2" r:id="rId1"/>
  </sheets>
  <definedNames>
    <definedName name="_xlnm.Print_Area" localSheetId="0">Лист1!$A$1:$I$15</definedName>
  </definedNames>
  <calcPr calcId="152511"/>
</workbook>
</file>

<file path=xl/calcChain.xml><?xml version="1.0" encoding="utf-8"?>
<calcChain xmlns="http://schemas.openxmlformats.org/spreadsheetml/2006/main">
  <c r="F6" i="2" l="1"/>
  <c r="F13" i="2" l="1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<sst xmlns="http://schemas.openxmlformats.org/spreadsheetml/2006/main" count="31" uniqueCount="23">
  <si>
    <t>№ лота</t>
  </si>
  <si>
    <t>Сумма авансового платежа</t>
  </si>
  <si>
    <t xml:space="preserve">Приложение № 1 </t>
  </si>
  <si>
    <t>Наименование товара*</t>
  </si>
  <si>
    <t>Ед.изм.</t>
  </si>
  <si>
    <t>Кол-во</t>
  </si>
  <si>
    <t xml:space="preserve">Срок поставки товаров </t>
  </si>
  <si>
    <t>* Полное описание, технические характеристики, сроки поставки, место поставки товаров, указывается в технической спецификации</t>
  </si>
  <si>
    <t>Приложение № 1 
к Тендерной документации</t>
  </si>
  <si>
    <t>Сумма, утвержденная  для закупки, тенге</t>
  </si>
  <si>
    <t>Цена за единицу, тенге</t>
  </si>
  <si>
    <t>шт</t>
  </si>
  <si>
    <t xml:space="preserve">Место поставки товаров </t>
  </si>
  <si>
    <t>г.Адматы, бульвар Бухар-Жырау 36</t>
  </si>
  <si>
    <t>LCD 21.5" Black, 1920x1080, LED-light, 5ms, 200 cd/m2, 1M(1000:1), HDMI/D-Sub/DVI</t>
  </si>
  <si>
    <t>Клавиатура, Black, KeyBoard 104/105 keys black</t>
  </si>
  <si>
    <t xml:space="preserve">Перечень закупаемой «Компьютеной техники» </t>
  </si>
  <si>
    <t>СPU Сore i5-8400, 2.8GHz (Coffee Lake, 4.0), 6C/6T, 9 MB L3, HD630/350, 65W, Socket 1151</t>
  </si>
  <si>
    <t>Мышь для правой и левой руки, Mouse, Optical wheel mouse, USB, black</t>
  </si>
  <si>
    <t>Garnitura,  32ohm, 20-20000Hz, 108dB, 2m cable</t>
  </si>
  <si>
    <t>WebCamera, 1920x1080 sensor (30 fps), up to 16Mpix, LED, USB2.0, clip-on</t>
  </si>
  <si>
    <t>UPS, 650VA/400W, 12V/9Ah*1</t>
  </si>
  <si>
    <t>15 дней с момента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</si>
</sst>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000"/>
    <numFmt numFmtId="166" formatCode="00"/>
    <numFmt numFmtId="167" formatCode="_-[$€-2]\ * #,##0.00_-;\-[$€-2]\ * #,##0.00_-;_-[$€-2]\ * \-??_-;_-@_-"/>
    <numFmt numFmtId="168" formatCode="_-[$€-2]\ * #,##0.00_-;\-[$€-2]\ * #,##0.00_-;_-[$€-2]\ * &quot;-&quot;??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</font>
    <font>
      <sz val="14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1">
    <xf numFmtId="0" fontId="0" fillId="0" borderId="0"/>
    <xf numFmtId="0" fontId="11" fillId="0" borderId="0" applyNumberFormat="0" applyFill="0" applyBorder="0" applyAlignment="0" applyProtection="0"/>
    <xf numFmtId="0" fontId="4" fillId="0" borderId="2">
      <alignment horizontal="left" vertical="top" wrapText="1"/>
    </xf>
    <xf numFmtId="1" fontId="4" fillId="0" borderId="0">
      <alignment horizontal="center" vertical="top" wrapText="1"/>
    </xf>
    <xf numFmtId="166" fontId="4" fillId="0" borderId="3">
      <alignment horizontal="center" vertical="top" wrapText="1"/>
    </xf>
    <xf numFmtId="165" fontId="4" fillId="0" borderId="3">
      <alignment horizontal="center" vertical="top" wrapText="1"/>
    </xf>
    <xf numFmtId="165" fontId="4" fillId="0" borderId="3">
      <alignment horizontal="center" vertical="top" wrapText="1"/>
    </xf>
    <xf numFmtId="165" fontId="4" fillId="0" borderId="3">
      <alignment horizontal="center" vertical="top" wrapText="1"/>
    </xf>
    <xf numFmtId="1" fontId="4" fillId="0" borderId="0">
      <alignment horizontal="center" vertical="top" wrapText="1"/>
    </xf>
    <xf numFmtId="166" fontId="4" fillId="0" borderId="0">
      <alignment horizontal="center" vertical="top" wrapText="1"/>
    </xf>
    <xf numFmtId="165" fontId="4" fillId="0" borderId="0">
      <alignment horizontal="center" vertical="top" wrapText="1"/>
    </xf>
    <xf numFmtId="165" fontId="4" fillId="0" borderId="0">
      <alignment horizontal="center" vertical="top" wrapText="1"/>
    </xf>
    <xf numFmtId="165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12" fillId="0" borderId="0"/>
    <xf numFmtId="0" fontId="4" fillId="0" borderId="3">
      <alignment horizontal="left" vertical="top"/>
    </xf>
    <xf numFmtId="0" fontId="4" fillId="0" borderId="1">
      <alignment horizontal="center" vertical="top" wrapText="1"/>
    </xf>
    <xf numFmtId="0" fontId="4" fillId="0" borderId="0">
      <alignment horizontal="left" vertical="top"/>
    </xf>
    <xf numFmtId="0" fontId="4" fillId="0" borderId="4">
      <alignment horizontal="left" vertical="top"/>
    </xf>
    <xf numFmtId="0" fontId="8" fillId="2" borderId="3">
      <alignment horizontal="left" vertical="top" wrapText="1"/>
    </xf>
    <xf numFmtId="0" fontId="8" fillId="2" borderId="3">
      <alignment horizontal="left" vertical="top" wrapText="1"/>
    </xf>
    <xf numFmtId="0" fontId="5" fillId="0" borderId="3">
      <alignment horizontal="left" vertical="top" wrapText="1"/>
    </xf>
    <xf numFmtId="0" fontId="4" fillId="0" borderId="3">
      <alignment horizontal="left" vertical="top" wrapText="1"/>
    </xf>
    <xf numFmtId="0" fontId="9" fillId="0" borderId="3">
      <alignment horizontal="left" vertical="top" wrapText="1"/>
    </xf>
    <xf numFmtId="0" fontId="11" fillId="0" borderId="0">
      <alignment horizontal="center"/>
    </xf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6" fillId="0" borderId="0">
      <alignment horizontal="center" vertical="top"/>
    </xf>
    <xf numFmtId="0" fontId="4" fillId="0" borderId="5">
      <alignment horizontal="center" textRotation="90" wrapText="1"/>
    </xf>
    <xf numFmtId="0" fontId="4" fillId="0" borderId="5">
      <alignment horizontal="center" vertical="center" wrapText="1"/>
    </xf>
    <xf numFmtId="1" fontId="7" fillId="0" borderId="0">
      <alignment horizontal="center" vertical="top" wrapText="1"/>
    </xf>
    <xf numFmtId="166" fontId="7" fillId="0" borderId="3">
      <alignment horizontal="center" vertical="top" wrapText="1"/>
    </xf>
    <xf numFmtId="165" fontId="7" fillId="0" borderId="3">
      <alignment horizontal="center" vertical="top" wrapText="1"/>
    </xf>
    <xf numFmtId="165" fontId="7" fillId="0" borderId="3">
      <alignment horizontal="center" vertical="top" wrapText="1"/>
    </xf>
    <xf numFmtId="165" fontId="7" fillId="0" borderId="3">
      <alignment horizontal="center" vertical="top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0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9" fontId="3" fillId="0" borderId="0" applyFont="0" applyFill="0" applyBorder="0" applyAlignment="0" applyProtection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4" fillId="0" borderId="2">
      <alignment horizontal="center" vertical="top" wrapText="1"/>
    </xf>
    <xf numFmtId="0" fontId="5" fillId="0" borderId="2">
      <alignment horizontal="left" vertical="top" wrapText="1"/>
    </xf>
    <xf numFmtId="0" fontId="2" fillId="0" borderId="0"/>
    <xf numFmtId="0" fontId="2" fillId="0" borderId="0"/>
    <xf numFmtId="0" fontId="11" fillId="0" borderId="0"/>
    <xf numFmtId="167" fontId="19" fillId="0" borderId="0"/>
    <xf numFmtId="166" fontId="7" fillId="0" borderId="2">
      <alignment horizontal="center" vertical="top" wrapText="1"/>
    </xf>
    <xf numFmtId="165" fontId="7" fillId="0" borderId="2">
      <alignment horizontal="center" vertical="top" wrapText="1"/>
    </xf>
    <xf numFmtId="165" fontId="7" fillId="0" borderId="2">
      <alignment horizontal="center" vertical="top" wrapText="1"/>
    </xf>
    <xf numFmtId="0" fontId="20" fillId="0" borderId="0" applyNumberFormat="0" applyFill="0" applyBorder="0" applyAlignment="0" applyProtection="0"/>
    <xf numFmtId="0" fontId="21" fillId="0" borderId="0"/>
    <xf numFmtId="168" fontId="3" fillId="0" borderId="0"/>
    <xf numFmtId="168" fontId="3" fillId="0" borderId="0"/>
    <xf numFmtId="168" fontId="14" fillId="0" borderId="0"/>
    <xf numFmtId="0" fontId="11" fillId="0" borderId="0"/>
    <xf numFmtId="168" fontId="1" fillId="0" borderId="0"/>
    <xf numFmtId="0" fontId="2" fillId="0" borderId="0"/>
    <xf numFmtId="0" fontId="11" fillId="0" borderId="0"/>
    <xf numFmtId="0" fontId="17" fillId="0" borderId="0"/>
    <xf numFmtId="168" fontId="10" fillId="0" borderId="0">
      <alignment horizontal="left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168" fontId="14" fillId="0" borderId="0"/>
    <xf numFmtId="168" fontId="1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4" fillId="3" borderId="0" xfId="0" applyFont="1" applyFill="1"/>
    <xf numFmtId="0" fontId="23" fillId="3" borderId="0" xfId="0" applyFont="1" applyFill="1"/>
    <xf numFmtId="0" fontId="24" fillId="3" borderId="0" xfId="0" applyFont="1" applyFill="1" applyAlignment="1">
      <alignment horizontal="center" vertical="center" wrapText="1"/>
    </xf>
    <xf numFmtId="4" fontId="24" fillId="3" borderId="0" xfId="0" applyNumberFormat="1" applyFont="1" applyFill="1"/>
    <xf numFmtId="0" fontId="25" fillId="0" borderId="0" xfId="0" applyFont="1" applyAlignment="1">
      <alignment horizontal="right" vertical="center" indent="15"/>
    </xf>
    <xf numFmtId="0" fontId="24" fillId="0" borderId="0" xfId="0" applyFont="1" applyAlignment="1">
      <alignment horizontal="right" vertical="center"/>
    </xf>
    <xf numFmtId="0" fontId="26" fillId="4" borderId="6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/>
    </xf>
    <xf numFmtId="164" fontId="26" fillId="4" borderId="6" xfId="15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4" fontId="26" fillId="3" borderId="0" xfId="0" applyNumberFormat="1" applyFont="1" applyFill="1"/>
    <xf numFmtId="0" fontId="26" fillId="3" borderId="0" xfId="0" applyFont="1" applyFill="1"/>
    <xf numFmtId="0" fontId="24" fillId="0" borderId="0" xfId="0" applyFont="1" applyAlignment="1">
      <alignment horizontal="right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9" fontId="26" fillId="0" borderId="9" xfId="0" applyNumberFormat="1" applyFont="1" applyBorder="1" applyAlignment="1">
      <alignment horizontal="center" vertical="center" wrapText="1"/>
    </xf>
  </cellXfs>
  <cellStyles count="151">
    <cellStyle name="_Книга1" xfId="1"/>
    <cellStyle name="Cel6" xfId="2"/>
    <cellStyle name="Cell1" xfId="3"/>
    <cellStyle name="Cell2" xfId="4"/>
    <cellStyle name="Cell3" xfId="5"/>
    <cellStyle name="Cell3 2" xfId="93"/>
    <cellStyle name="Cell4" xfId="6"/>
    <cellStyle name="Cell5" xfId="7"/>
    <cellStyle name="Column1" xfId="8"/>
    <cellStyle name="Column2" xfId="9"/>
    <cellStyle name="Column3" xfId="10"/>
    <cellStyle name="Column4" xfId="11"/>
    <cellStyle name="Column5" xfId="12"/>
    <cellStyle name="Column7" xfId="13"/>
    <cellStyle name="Data" xfId="14"/>
    <cellStyle name="Excel Built-in Normal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3 2" xfId="94"/>
    <cellStyle name="Name4" xfId="23"/>
    <cellStyle name="Name5" xfId="24"/>
    <cellStyle name="Nor}al" xfId="25"/>
    <cellStyle name="Normal 2" xfId="26"/>
    <cellStyle name="Normal 2 2" xfId="27"/>
    <cellStyle name="Normal 2 3" xfId="95"/>
    <cellStyle name="Normal 2_бюджет 2013 МБ" xfId="96"/>
    <cellStyle name="Normal 3" xfId="28"/>
    <cellStyle name="Normal 4" xfId="29"/>
    <cellStyle name="Normal 5" xfId="30"/>
    <cellStyle name="Normal 6" xfId="31"/>
    <cellStyle name="Normal_Bom 2" xfId="97"/>
    <cellStyle name="TableStyleLight1" xfId="98"/>
    <cellStyle name="Title1" xfId="32"/>
    <cellStyle name="TitleCol1" xfId="33"/>
    <cellStyle name="TitleCol2" xfId="34"/>
    <cellStyle name="White1" xfId="35"/>
    <cellStyle name="White2" xfId="36"/>
    <cellStyle name="White2 2" xfId="99"/>
    <cellStyle name="White3" xfId="37"/>
    <cellStyle name="White4" xfId="38"/>
    <cellStyle name="White4 2" xfId="100"/>
    <cellStyle name="White5" xfId="39"/>
    <cellStyle name="White5 2" xfId="101"/>
    <cellStyle name="Гиперссылка 2" xfId="102"/>
    <cellStyle name="Обычный" xfId="0" builtinId="0"/>
    <cellStyle name="Обычный 10" xfId="40"/>
    <cellStyle name="Обычный 11" xfId="41"/>
    <cellStyle name="Обычный 12" xfId="42"/>
    <cellStyle name="Обычный 13" xfId="43"/>
    <cellStyle name="Обычный 14" xfId="44"/>
    <cellStyle name="Обычный 14 2" xfId="103"/>
    <cellStyle name="Обычный 15" xfId="45"/>
    <cellStyle name="Обычный 15 2" xfId="104"/>
    <cellStyle name="Обычный 15 7" xfId="105"/>
    <cellStyle name="Обычный 16" xfId="46"/>
    <cellStyle name="Обычный 17" xfId="47"/>
    <cellStyle name="Обычный 18" xfId="48"/>
    <cellStyle name="Обычный 19" xfId="49"/>
    <cellStyle name="Обычный 19 2" xfId="106"/>
    <cellStyle name="Обычный 2" xfId="50"/>
    <cellStyle name="Обычный 2 14" xfId="107"/>
    <cellStyle name="Обычный 2 2" xfId="51"/>
    <cellStyle name="Обычный 2 2 2" xfId="52"/>
    <cellStyle name="Обычный 2 2 3" xfId="108"/>
    <cellStyle name="Обычный 2 2 4" xfId="53"/>
    <cellStyle name="Обычный 2 2 6" xfId="54"/>
    <cellStyle name="Обычный 2 2_бюджет 2013 МБ" xfId="109"/>
    <cellStyle name="Обычный 2 3" xfId="55"/>
    <cellStyle name="Обычный 2 3 2" xfId="110"/>
    <cellStyle name="Обычный 2 4" xfId="56"/>
    <cellStyle name="Обычный 2 5" xfId="111"/>
    <cellStyle name="Обычный 2 6" xfId="112"/>
    <cellStyle name="Обычный 2 7" xfId="57"/>
    <cellStyle name="Обычный 20" xfId="58"/>
    <cellStyle name="Обычный 20 2" xfId="113"/>
    <cellStyle name="Обычный 21" xfId="59"/>
    <cellStyle name="Обычный 21 2" xfId="114"/>
    <cellStyle name="Обычный 22" xfId="60"/>
    <cellStyle name="Обычный 22 2" xfId="115"/>
    <cellStyle name="Обычный 23" xfId="61"/>
    <cellStyle name="Обычный 23 2" xfId="116"/>
    <cellStyle name="Обычный 24" xfId="62"/>
    <cellStyle name="Обычный 24 2" xfId="117"/>
    <cellStyle name="Обычный 25" xfId="63"/>
    <cellStyle name="Обычный 25 2" xfId="118"/>
    <cellStyle name="Обычный 26" xfId="64"/>
    <cellStyle name="Обычный 26 2" xfId="119"/>
    <cellStyle name="Обычный 27" xfId="65"/>
    <cellStyle name="Обычный 27 2" xfId="120"/>
    <cellStyle name="Обычный 28" xfId="66"/>
    <cellStyle name="Обычный 28 2" xfId="121"/>
    <cellStyle name="Обычный 29" xfId="67"/>
    <cellStyle name="Обычный 29 2" xfId="122"/>
    <cellStyle name="Обычный 3" xfId="68"/>
    <cellStyle name="Обычный 3 10" xfId="149"/>
    <cellStyle name="Обычный 3 2" xfId="123"/>
    <cellStyle name="Обычный 3 3" xfId="92"/>
    <cellStyle name="Обычный 3 7" xfId="124"/>
    <cellStyle name="Обычный 3_бюджет 2013 МБ" xfId="125"/>
    <cellStyle name="Обычный 30" xfId="69"/>
    <cellStyle name="Обычный 30 2" xfId="126"/>
    <cellStyle name="Обычный 31" xfId="70"/>
    <cellStyle name="Обычный 31 2" xfId="127"/>
    <cellStyle name="Обычный 32" xfId="128"/>
    <cellStyle name="Обычный 33" xfId="129"/>
    <cellStyle name="Обычный 34" xfId="130"/>
    <cellStyle name="Обычный 35" xfId="131"/>
    <cellStyle name="Обычный 36" xfId="132"/>
    <cellStyle name="Обычный 37" xfId="133"/>
    <cellStyle name="Обычный 38" xfId="134"/>
    <cellStyle name="Обычный 39" xfId="135"/>
    <cellStyle name="Обычный 4" xfId="71"/>
    <cellStyle name="Обычный 4 2" xfId="72"/>
    <cellStyle name="Обычный 4 2 2" xfId="137"/>
    <cellStyle name="Обычный 4 2_бюджет 2013 МБ" xfId="138"/>
    <cellStyle name="Обычный 4 3" xfId="73"/>
    <cellStyle name="Обычный 4 4" xfId="136"/>
    <cellStyle name="Обычный 40" xfId="139"/>
    <cellStyle name="Обычный 41" xfId="140"/>
    <cellStyle name="Обычный 42" xfId="148"/>
    <cellStyle name="Обычный 46" xfId="74"/>
    <cellStyle name="Обычный 46 2" xfId="141"/>
    <cellStyle name="Обычный 47" xfId="142"/>
    <cellStyle name="Обычный 5" xfId="75"/>
    <cellStyle name="Обычный 5 2" xfId="76"/>
    <cellStyle name="Обычный 5 3" xfId="77"/>
    <cellStyle name="Обычный 5 4" xfId="78"/>
    <cellStyle name="Обычный 5 5" xfId="143"/>
    <cellStyle name="Обычный 6" xfId="79"/>
    <cellStyle name="Обычный 7" xfId="80"/>
    <cellStyle name="Обычный 8" xfId="81"/>
    <cellStyle name="Обычный 8 2" xfId="144"/>
    <cellStyle name="Обычный 9" xfId="82"/>
    <cellStyle name="Процентный 2" xfId="83"/>
    <cellStyle name="Стиль 1" xfId="84"/>
    <cellStyle name="Стиль 1 2" xfId="85"/>
    <cellStyle name="Финансовый" xfId="150" builtinId="3"/>
    <cellStyle name="Финансовый 2" xfId="86"/>
    <cellStyle name="Финансовый 2 2" xfId="87"/>
    <cellStyle name="Финансовый 2 2 2" xfId="88"/>
    <cellStyle name="Финансовый 2 3" xfId="91"/>
    <cellStyle name="Финансовый 3" xfId="89"/>
    <cellStyle name="Финансовый 3 2" xfId="145"/>
    <cellStyle name="Финансовый 4" xfId="146"/>
    <cellStyle name="Финансовый 5" xfId="147"/>
    <cellStyle name="Финансовый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topLeftCell="A4" zoomScaleNormal="100" zoomScaleSheetLayoutView="100" workbookViewId="0">
      <selection activeCell="H7" sqref="H7:H13"/>
    </sheetView>
  </sheetViews>
  <sheetFormatPr defaultRowHeight="15.75"/>
  <cols>
    <col min="1" max="1" width="7.28515625" style="1" customWidth="1"/>
    <col min="2" max="2" width="42.7109375" style="2" customWidth="1"/>
    <col min="3" max="3" width="9.140625" style="3" customWidth="1"/>
    <col min="4" max="4" width="10.5703125" style="3" customWidth="1"/>
    <col min="5" max="5" width="13.42578125" style="3" customWidth="1"/>
    <col min="6" max="6" width="17.28515625" style="1" customWidth="1"/>
    <col min="7" max="7" width="18.140625" style="1" customWidth="1"/>
    <col min="8" max="8" width="15.85546875" style="4" customWidth="1"/>
    <col min="9" max="9" width="13" style="4" customWidth="1"/>
    <col min="10" max="11" width="9.140625" style="4"/>
    <col min="12" max="16384" width="9.140625" style="1"/>
  </cols>
  <sheetData>
    <row r="1" spans="1:11" ht="33.75" customHeight="1">
      <c r="A1" s="5" t="s">
        <v>2</v>
      </c>
      <c r="B1"/>
      <c r="C1"/>
      <c r="D1"/>
      <c r="E1"/>
      <c r="F1"/>
      <c r="G1"/>
      <c r="H1" s="13" t="s">
        <v>8</v>
      </c>
      <c r="I1" s="13"/>
    </row>
    <row r="2" spans="1:11">
      <c r="A2" s="6"/>
      <c r="B2"/>
      <c r="C2"/>
      <c r="D2"/>
      <c r="E2"/>
      <c r="F2"/>
      <c r="G2"/>
      <c r="H2"/>
      <c r="I2"/>
    </row>
    <row r="3" spans="1:11" ht="16.5" customHeight="1">
      <c r="A3" s="16" t="s">
        <v>16</v>
      </c>
      <c r="B3" s="16"/>
      <c r="C3" s="16"/>
      <c r="D3" s="16"/>
      <c r="E3" s="16"/>
      <c r="F3" s="16"/>
      <c r="G3" s="16"/>
      <c r="H3" s="16"/>
      <c r="I3" s="16"/>
    </row>
    <row r="4" spans="1:11" ht="32.25" customHeight="1">
      <c r="A4" s="14" t="s">
        <v>0</v>
      </c>
      <c r="B4" s="14" t="s">
        <v>3</v>
      </c>
      <c r="C4" s="17" t="s">
        <v>4</v>
      </c>
      <c r="D4" s="17" t="s">
        <v>5</v>
      </c>
      <c r="E4" s="14" t="s">
        <v>10</v>
      </c>
      <c r="F4" s="14" t="s">
        <v>9</v>
      </c>
      <c r="G4" s="14" t="s">
        <v>6</v>
      </c>
      <c r="H4" s="14" t="s">
        <v>12</v>
      </c>
      <c r="I4" s="14" t="s">
        <v>1</v>
      </c>
    </row>
    <row r="5" spans="1:11" ht="30.75" customHeight="1">
      <c r="A5" s="14"/>
      <c r="B5" s="14"/>
      <c r="C5" s="17"/>
      <c r="D5" s="17"/>
      <c r="E5" s="14"/>
      <c r="F5" s="14"/>
      <c r="G5" s="14"/>
      <c r="H5" s="14"/>
      <c r="I5" s="14"/>
    </row>
    <row r="6" spans="1:11" s="12" customFormat="1" ht="32.25" customHeight="1">
      <c r="A6" s="7">
        <v>1</v>
      </c>
      <c r="B6" s="7" t="s">
        <v>17</v>
      </c>
      <c r="C6" s="8" t="s">
        <v>11</v>
      </c>
      <c r="D6" s="8">
        <v>17</v>
      </c>
      <c r="E6" s="9">
        <v>275000</v>
      </c>
      <c r="F6" s="9">
        <f t="shared" ref="F6:F13" si="0">+E6*D6</f>
        <v>4675000</v>
      </c>
      <c r="G6" s="10"/>
      <c r="H6" s="10"/>
      <c r="I6" s="10"/>
      <c r="J6" s="11"/>
      <c r="K6" s="11"/>
    </row>
    <row r="7" spans="1:11" s="12" customFormat="1" ht="32.25" customHeight="1">
      <c r="A7" s="7">
        <v>2</v>
      </c>
      <c r="B7" s="7" t="s">
        <v>14</v>
      </c>
      <c r="C7" s="8" t="s">
        <v>11</v>
      </c>
      <c r="D7" s="8">
        <v>51</v>
      </c>
      <c r="E7" s="9">
        <v>42000</v>
      </c>
      <c r="F7" s="9">
        <f t="shared" si="0"/>
        <v>2142000</v>
      </c>
      <c r="G7" s="18" t="s">
        <v>22</v>
      </c>
      <c r="H7" s="18" t="s">
        <v>13</v>
      </c>
      <c r="I7" s="20">
        <v>0</v>
      </c>
      <c r="J7" s="11"/>
      <c r="K7" s="11"/>
    </row>
    <row r="8" spans="1:11" s="12" customFormat="1" ht="24" customHeight="1">
      <c r="A8" s="7">
        <v>3</v>
      </c>
      <c r="B8" s="7" t="s">
        <v>15</v>
      </c>
      <c r="C8" s="8" t="s">
        <v>11</v>
      </c>
      <c r="D8" s="8">
        <v>51</v>
      </c>
      <c r="E8" s="9">
        <v>3000</v>
      </c>
      <c r="F8" s="9">
        <f t="shared" si="0"/>
        <v>153000</v>
      </c>
      <c r="G8" s="18"/>
      <c r="H8" s="18"/>
      <c r="I8" s="18"/>
      <c r="J8" s="11"/>
      <c r="K8" s="11"/>
    </row>
    <row r="9" spans="1:11" s="12" customFormat="1" ht="26.25" customHeight="1">
      <c r="A9" s="7">
        <v>4</v>
      </c>
      <c r="B9" s="7" t="s">
        <v>18</v>
      </c>
      <c r="C9" s="8" t="s">
        <v>11</v>
      </c>
      <c r="D9" s="8">
        <v>51</v>
      </c>
      <c r="E9" s="9">
        <v>1500</v>
      </c>
      <c r="F9" s="9">
        <f t="shared" si="0"/>
        <v>76500</v>
      </c>
      <c r="G9" s="18"/>
      <c r="H9" s="18"/>
      <c r="I9" s="18"/>
      <c r="J9" s="11"/>
      <c r="K9" s="11"/>
    </row>
    <row r="10" spans="1:11" s="12" customFormat="1" ht="18" customHeight="1">
      <c r="A10" s="7">
        <v>5</v>
      </c>
      <c r="B10" s="7" t="s">
        <v>19</v>
      </c>
      <c r="C10" s="8" t="s">
        <v>11</v>
      </c>
      <c r="D10" s="8">
        <v>51</v>
      </c>
      <c r="E10" s="9">
        <v>3200</v>
      </c>
      <c r="F10" s="9">
        <f t="shared" si="0"/>
        <v>163200</v>
      </c>
      <c r="G10" s="18"/>
      <c r="H10" s="18"/>
      <c r="I10" s="18"/>
      <c r="J10" s="11"/>
      <c r="K10" s="11"/>
    </row>
    <row r="11" spans="1:11" s="12" customFormat="1" ht="30.75" customHeight="1">
      <c r="A11" s="7">
        <v>6</v>
      </c>
      <c r="B11" s="7" t="s">
        <v>20</v>
      </c>
      <c r="C11" s="8" t="s">
        <v>11</v>
      </c>
      <c r="D11" s="8">
        <v>51</v>
      </c>
      <c r="E11" s="9">
        <v>5000</v>
      </c>
      <c r="F11" s="9">
        <f t="shared" si="0"/>
        <v>255000</v>
      </c>
      <c r="G11" s="18"/>
      <c r="H11" s="18"/>
      <c r="I11" s="18"/>
      <c r="J11" s="11"/>
      <c r="K11" s="11"/>
    </row>
    <row r="12" spans="1:11" s="12" customFormat="1" ht="24.75" customHeight="1">
      <c r="A12" s="7">
        <v>7</v>
      </c>
      <c r="B12" s="7" t="s">
        <v>21</v>
      </c>
      <c r="C12" s="8" t="s">
        <v>11</v>
      </c>
      <c r="D12" s="8">
        <v>51</v>
      </c>
      <c r="E12" s="9">
        <v>13000</v>
      </c>
      <c r="F12" s="9">
        <f t="shared" si="0"/>
        <v>663000</v>
      </c>
      <c r="G12" s="18"/>
      <c r="H12" s="18"/>
      <c r="I12" s="18"/>
      <c r="J12" s="11"/>
      <c r="K12" s="11"/>
    </row>
    <row r="13" spans="1:11" s="12" customFormat="1" ht="31.5" customHeight="1">
      <c r="A13" s="7">
        <v>8</v>
      </c>
      <c r="B13" s="7" t="s">
        <v>17</v>
      </c>
      <c r="C13" s="8" t="s">
        <v>11</v>
      </c>
      <c r="D13" s="8">
        <v>34</v>
      </c>
      <c r="E13" s="9">
        <v>215000</v>
      </c>
      <c r="F13" s="9">
        <f t="shared" si="0"/>
        <v>7310000</v>
      </c>
      <c r="G13" s="19"/>
      <c r="H13" s="19"/>
      <c r="I13" s="19"/>
      <c r="J13" s="11"/>
      <c r="K13" s="11"/>
    </row>
    <row r="14" spans="1:11">
      <c r="A14" s="15" t="s">
        <v>7</v>
      </c>
      <c r="B14" s="15"/>
      <c r="C14" s="15"/>
      <c r="D14" s="15"/>
      <c r="E14" s="15"/>
      <c r="F14" s="15"/>
      <c r="G14" s="15"/>
      <c r="H14" s="15"/>
      <c r="I14" s="15"/>
    </row>
  </sheetData>
  <mergeCells count="15">
    <mergeCell ref="H1:I1"/>
    <mergeCell ref="I4:I5"/>
    <mergeCell ref="A14:I14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G7:G13"/>
    <mergeCell ref="H7:H13"/>
    <mergeCell ref="I7:I13"/>
  </mergeCells>
  <printOptions horizontalCentered="1" verticalCentered="1"/>
  <pageMargins left="0.19685039370078741" right="0.19685039370078741" top="0.19685039370078741" bottom="0.19685039370078741" header="0.31496062992125984" footer="0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2018-03-15T03:39:28Z</cp:lastPrinted>
  <dcterms:created xsi:type="dcterms:W3CDTF">2014-04-10T11:08:34Z</dcterms:created>
  <dcterms:modified xsi:type="dcterms:W3CDTF">2018-08-06T10:38:07Z</dcterms:modified>
</cp:coreProperties>
</file>